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 tabRatio="995" activeTab="14"/>
  </bookViews>
  <sheets>
    <sheet name="2011K" sheetId="33" r:id="rId1"/>
    <sheet name="2011M" sheetId="32" r:id="rId2"/>
    <sheet name="2010K" sheetId="31" r:id="rId3"/>
    <sheet name="2010M" sheetId="30" r:id="rId4"/>
    <sheet name="2009K" sheetId="29" r:id="rId5"/>
    <sheet name="2009M" sheetId="28" r:id="rId6"/>
    <sheet name="2008 K" sheetId="15" r:id="rId7"/>
    <sheet name="2007 K" sheetId="23" r:id="rId8"/>
    <sheet name="2007 M" sheetId="16" r:id="rId9"/>
    <sheet name="2006 K" sheetId="10" r:id="rId10"/>
    <sheet name="2008 M" sheetId="5" r:id="rId11"/>
    <sheet name="2006 M" sheetId="17" r:id="rId12"/>
    <sheet name="2005 M" sheetId="18" r:id="rId13"/>
    <sheet name="2004 K" sheetId="20" r:id="rId14"/>
    <sheet name="2003 M" sheetId="13" r:id="rId15"/>
    <sheet name="2002 M" sheetId="21" r:id="rId16"/>
    <sheet name="OPEN M" sheetId="27" r:id="rId1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7"/>
  <c r="G3"/>
  <c r="G3" i="21"/>
  <c r="G3" i="13"/>
  <c r="G3" i="20"/>
  <c r="G3" i="18"/>
  <c r="G4"/>
  <c r="G4" i="10"/>
  <c r="G3"/>
  <c r="G3" i="17"/>
  <c r="G4"/>
  <c r="G4" i="16"/>
  <c r="G5"/>
  <c r="G3"/>
  <c r="G3" i="23"/>
  <c r="G6" i="5"/>
  <c r="G7"/>
  <c r="G5"/>
  <c r="G4"/>
  <c r="G3"/>
  <c r="G5" i="15"/>
  <c r="G4"/>
  <c r="G3"/>
  <c r="G4" i="28"/>
  <c r="G3"/>
  <c r="G5"/>
  <c r="G3" i="29"/>
  <c r="G3" i="30"/>
  <c r="G5"/>
  <c r="G4"/>
  <c r="G3" i="31"/>
  <c r="G4"/>
  <c r="G3" i="33"/>
  <c r="G4" i="32"/>
  <c r="G3"/>
</calcChain>
</file>

<file path=xl/sharedStrings.xml><?xml version="1.0" encoding="utf-8"?>
<sst xmlns="http://schemas.openxmlformats.org/spreadsheetml/2006/main" count="256" uniqueCount="75">
  <si>
    <t>L.P</t>
  </si>
  <si>
    <t>SUMA</t>
  </si>
  <si>
    <t>PŁEĆ</t>
  </si>
  <si>
    <t xml:space="preserve">MIEJSCE </t>
  </si>
  <si>
    <t>NUMER STARTOWY</t>
  </si>
  <si>
    <t>PŁYWANIE 800 m           (32 długości)</t>
  </si>
  <si>
    <t>K</t>
  </si>
  <si>
    <t>NAZWISKO I IMIĘ</t>
  </si>
  <si>
    <t>M</t>
  </si>
  <si>
    <t>2008 M</t>
  </si>
  <si>
    <t>2008 K</t>
  </si>
  <si>
    <t>2007 M</t>
  </si>
  <si>
    <t>2006 K</t>
  </si>
  <si>
    <t>2006 M</t>
  </si>
  <si>
    <t>2005 M</t>
  </si>
  <si>
    <t>2004 K</t>
  </si>
  <si>
    <t>2003 M</t>
  </si>
  <si>
    <t>2011 K</t>
  </si>
  <si>
    <t>2011 M</t>
  </si>
  <si>
    <t>PŁYWANIE 50 m           (2 długości)</t>
  </si>
  <si>
    <t>BIEG 250m                  (1 okrążenie)</t>
  </si>
  <si>
    <t>2010 M</t>
  </si>
  <si>
    <t>2010 K</t>
  </si>
  <si>
    <t>2009 K</t>
  </si>
  <si>
    <t>PŁYWANIE 100 m           (4 długości)</t>
  </si>
  <si>
    <t>BIEG 500m                  (2 okrążenia)</t>
  </si>
  <si>
    <t>2009 M</t>
  </si>
  <si>
    <t>2007 K</t>
  </si>
  <si>
    <t>PŁYWANIE 200 m           (8 długości)</t>
  </si>
  <si>
    <t>BIEG 1000m                  (4 okrążenia)</t>
  </si>
  <si>
    <t>PŁYWANIE 400 m           (16 długości)</t>
  </si>
  <si>
    <t>BIEG 1500m                  (6 okrążeń)</t>
  </si>
  <si>
    <t>BIEG 2000m                  (8 okrążeń)</t>
  </si>
  <si>
    <t>2002 M</t>
  </si>
  <si>
    <t>OPEN M</t>
  </si>
  <si>
    <t>ŻÓŁTOWSKI ADAM</t>
  </si>
  <si>
    <t>MATYSIAK MAJA</t>
  </si>
  <si>
    <t>DĘBSKI WIKTOR</t>
  </si>
  <si>
    <t>WOŹNIAK MILENA</t>
  </si>
  <si>
    <t>MIŚTA NADIA</t>
  </si>
  <si>
    <t>LEŚNIEWSKA AMELIA</t>
  </si>
  <si>
    <t>DULEMBA LENA</t>
  </si>
  <si>
    <t>KUSZTYKIEWICZ FILIP</t>
  </si>
  <si>
    <t>LATKOWSKI JAKUB</t>
  </si>
  <si>
    <t>GRZYBOWSKA ALEKSANDRA</t>
  </si>
  <si>
    <t>MIŚTA NATASZA</t>
  </si>
  <si>
    <t>ANDRZEJUK JAN</t>
  </si>
  <si>
    <t>FELIKSIAK BRUNO</t>
  </si>
  <si>
    <t>WALCZAK ŁUKASZ</t>
  </si>
  <si>
    <t>DRĄŻKIEWICZ FILIP</t>
  </si>
  <si>
    <t>RÓŻYCKI FILIP</t>
  </si>
  <si>
    <t>MOZGA WOJCIECH</t>
  </si>
  <si>
    <t>LUTEREK OLIWIA</t>
  </si>
  <si>
    <t>PACHOCKI BARTOSZ</t>
  </si>
  <si>
    <t>PIETRZAK JAKUB</t>
  </si>
  <si>
    <t>OKOPIEŃ JAN</t>
  </si>
  <si>
    <t>BIBROWSKA BASIA</t>
  </si>
  <si>
    <t>BIBROWSKA WERONIKA</t>
  </si>
  <si>
    <t>ŚREDNICKI LIWIUSZ</t>
  </si>
  <si>
    <t>ŁOSKI OLIVIER</t>
  </si>
  <si>
    <t>SUSABOWSKI PAWEŁ</t>
  </si>
  <si>
    <t>SUSABOWSKI ANDRZEJ</t>
  </si>
  <si>
    <t>KRAWCZYK FILIP</t>
  </si>
  <si>
    <t>PAINE EMMA</t>
  </si>
  <si>
    <t>DANKOWSKI STAŚ</t>
  </si>
  <si>
    <t>MŁOŹNIAK MICHAŁ</t>
  </si>
  <si>
    <t>KAŹMIERSKI ADAM</t>
  </si>
  <si>
    <t xml:space="preserve">KAŹMIERSKI JAKUB </t>
  </si>
  <si>
    <t>MACIAK SZYMON</t>
  </si>
  <si>
    <t>ŻÓŁTOWSKI DANIEL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</si>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</sst>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>
  <numFmts count="1">
    <numFmt numFmtId="164" formatCode="mm:ss.0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C2" sqref="C2"/>
    </sheetView>
  </sheetViews>
  <sheetFormatPr defaultRowHeight="15"/>
  <cols>
    <col min="1" max="1" width="7.85546875" customWidth="1"/>
    <col min="2" max="2" width="28.85546875" customWidth="1"/>
    <col min="3" max="3" width="12.42578125" customWidth="1"/>
    <col min="4" max="4" width="12.7109375" customWidth="1"/>
    <col min="5" max="5" width="16.85546875" customWidth="1"/>
    <col min="6" max="6" width="14.7109375" customWidth="1"/>
    <col min="7" max="7" width="19.7109375" customWidth="1"/>
    <col min="8" max="8" width="16.5703125" customWidth="1"/>
  </cols>
  <sheetData>
    <row r="1" spans="1:8" ht="26.25">
      <c r="A1" s="13" t="s">
        <v>17</v>
      </c>
      <c r="B1" s="13"/>
      <c r="C1" s="13"/>
      <c r="D1" s="13"/>
      <c r="E1" s="13"/>
      <c r="F1" s="13"/>
      <c r="G1" s="13"/>
      <c r="H1" s="13"/>
    </row>
    <row r="2" spans="1:8" ht="54.7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19</v>
      </c>
      <c r="F2" s="5" t="s">
        <v>20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63</v>
      </c>
      <c r="C3" s="4"/>
      <c r="D3" s="1" t="s">
        <v>6</v>
      </c>
      <c r="E3" s="9">
        <v>9.814814814814814E-4</v>
      </c>
      <c r="F3" s="9">
        <v>8.0300925925925939E-4</v>
      </c>
      <c r="G3" s="10">
        <f t="shared" ref="G3" si="0">E3+F3</f>
        <v>1.7844907407407408E-3</v>
      </c>
      <c r="H3" s="8" t="s">
        <v>70</v>
      </c>
    </row>
  </sheetData>
  <mergeCells count="1">
    <mergeCell ref="A1:H1"/>
  </mergeCells>
  <dataValidations count="1">
    <dataValidation type="list" allowBlank="1" showInputMessage="1" showErrorMessage="1" sqref="D3">
      <formula1>"K,M"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"/>
  <sheetViews>
    <sheetView zoomScaleNormal="100" workbookViewId="0">
      <selection activeCell="H5" sqref="H5"/>
    </sheetView>
  </sheetViews>
  <sheetFormatPr defaultRowHeight="15"/>
  <cols>
    <col min="2" max="2" width="30.28515625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12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28</v>
      </c>
      <c r="F2" s="5" t="s">
        <v>29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44</v>
      </c>
      <c r="C3" s="4"/>
      <c r="D3" s="1" t="s">
        <v>6</v>
      </c>
      <c r="E3" s="9">
        <v>2.086574074074074E-3</v>
      </c>
      <c r="F3" s="9">
        <v>2.780439814814815E-3</v>
      </c>
      <c r="G3" s="10">
        <f t="shared" ref="G3:G4" si="0">E3+F3</f>
        <v>4.8670138888888895E-3</v>
      </c>
      <c r="H3" s="8" t="s">
        <v>70</v>
      </c>
    </row>
    <row r="4" spans="1:8" ht="24.95" customHeight="1">
      <c r="A4" s="3">
        <v>2</v>
      </c>
      <c r="B4" s="11" t="s">
        <v>45</v>
      </c>
      <c r="C4" s="4"/>
      <c r="D4" s="1" t="s">
        <v>6</v>
      </c>
      <c r="E4" s="9">
        <v>2.1347222222222223E-3</v>
      </c>
      <c r="F4" s="9">
        <v>2.996875E-3</v>
      </c>
      <c r="G4" s="10">
        <f t="shared" si="0"/>
        <v>5.1315972222222223E-3</v>
      </c>
      <c r="H4" s="8" t="s">
        <v>71</v>
      </c>
    </row>
  </sheetData>
  <mergeCells count="1">
    <mergeCell ref="A1:H1"/>
  </mergeCells>
  <dataValidations count="1">
    <dataValidation type="list" allowBlank="1" showInputMessage="1" showErrorMessage="1" sqref="D3:D4">
      <formula1>"K,M"</formula1>
    </dataValidation>
  </dataValidations>
  <pageMargins left="0.70866141732283472" right="0.70866141732283472" top="0.55118110236220474" bottom="0.74803149606299213" header="0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Normal="100" workbookViewId="0">
      <selection activeCell="I14" sqref="I14"/>
    </sheetView>
  </sheetViews>
  <sheetFormatPr defaultRowHeight="15"/>
  <cols>
    <col min="2" max="2" width="23.85546875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9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24</v>
      </c>
      <c r="F2" s="5" t="s">
        <v>25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42</v>
      </c>
      <c r="C3" s="4"/>
      <c r="D3" s="1" t="s">
        <v>8</v>
      </c>
      <c r="E3" s="9">
        <v>1.0217592592592594E-3</v>
      </c>
      <c r="F3" s="9">
        <v>1.2319444444444446E-3</v>
      </c>
      <c r="G3" s="10">
        <f>E3+F3</f>
        <v>2.2537037037037039E-3</v>
      </c>
      <c r="H3" s="8" t="s">
        <v>70</v>
      </c>
    </row>
    <row r="4" spans="1:8" ht="24.95" customHeight="1">
      <c r="A4" s="3">
        <v>3</v>
      </c>
      <c r="B4" s="11" t="s">
        <v>43</v>
      </c>
      <c r="C4" s="4"/>
      <c r="D4" s="1" t="s">
        <v>8</v>
      </c>
      <c r="E4" s="9">
        <v>1.0510416666666667E-3</v>
      </c>
      <c r="F4" s="9">
        <v>1.3947916666666668E-3</v>
      </c>
      <c r="G4" s="10">
        <f>E4+F4</f>
        <v>2.4458333333333337E-3</v>
      </c>
      <c r="H4" s="8" t="s">
        <v>71</v>
      </c>
    </row>
    <row r="5" spans="1:8" ht="24.95" customHeight="1">
      <c r="A5" s="3">
        <v>5</v>
      </c>
      <c r="B5" s="11" t="s">
        <v>68</v>
      </c>
      <c r="C5" s="4"/>
      <c r="D5" s="1" t="s">
        <v>8</v>
      </c>
      <c r="E5" s="9">
        <v>1.1881944444444444E-3</v>
      </c>
      <c r="F5" s="9">
        <v>1.3396990740740741E-3</v>
      </c>
      <c r="G5" s="10">
        <f>E5+F5</f>
        <v>2.5278935185185187E-3</v>
      </c>
      <c r="H5" s="8" t="s">
        <v>72</v>
      </c>
    </row>
    <row r="6" spans="1:8" ht="24.95" customHeight="1">
      <c r="A6" s="3">
        <v>7</v>
      </c>
      <c r="B6" s="11" t="s">
        <v>66</v>
      </c>
      <c r="C6" s="4"/>
      <c r="D6" s="1" t="s">
        <v>8</v>
      </c>
      <c r="E6" s="9">
        <v>1.4590277777777778E-3</v>
      </c>
      <c r="F6" s="9">
        <v>1.3848379629629629E-3</v>
      </c>
      <c r="G6" s="10">
        <f>E6+F6</f>
        <v>2.8438657407407406E-3</v>
      </c>
      <c r="H6" s="8" t="s">
        <v>73</v>
      </c>
    </row>
    <row r="7" spans="1:8" ht="24.95" customHeight="1">
      <c r="A7" s="3">
        <v>6</v>
      </c>
      <c r="B7" s="11" t="s">
        <v>62</v>
      </c>
      <c r="C7" s="4"/>
      <c r="D7" s="1" t="s">
        <v>8</v>
      </c>
      <c r="E7" s="9">
        <v>1.5197916666666667E-3</v>
      </c>
      <c r="F7" s="9">
        <v>1.5143518518518518E-3</v>
      </c>
      <c r="G7" s="10">
        <f>E7+F7</f>
        <v>3.0341435185185185E-3</v>
      </c>
      <c r="H7" s="8" t="s">
        <v>74</v>
      </c>
    </row>
  </sheetData>
  <sortState ref="A3:H7">
    <sortCondition ref="G3:G7"/>
  </sortState>
  <mergeCells count="1">
    <mergeCell ref="A1:H1"/>
  </mergeCells>
  <dataValidations count="1">
    <dataValidation type="list" allowBlank="1" showInputMessage="1" showErrorMessage="1" sqref="D3:D7">
      <formula1>"K,M"</formula1>
    </dataValidation>
  </dataValidations>
  <pageMargins left="0.70866141732283472" right="0.70866141732283472" top="0.55118110236220474" bottom="0.74803149606299213" header="0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A5" sqref="A5"/>
    </sheetView>
  </sheetViews>
  <sheetFormatPr defaultRowHeight="15"/>
  <cols>
    <col min="2" max="2" width="29.7109375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13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28</v>
      </c>
      <c r="F2" s="5" t="s">
        <v>29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55</v>
      </c>
      <c r="C3" s="4"/>
      <c r="D3" s="1" t="s">
        <v>8</v>
      </c>
      <c r="E3" s="9">
        <v>2.1321759259259258E-3</v>
      </c>
      <c r="F3" s="9">
        <v>2.662615740740741E-3</v>
      </c>
      <c r="G3" s="10">
        <f>E3+F3</f>
        <v>4.7947916666666668E-3</v>
      </c>
      <c r="H3" s="8" t="s">
        <v>70</v>
      </c>
    </row>
    <row r="4" spans="1:8" ht="24.95" customHeight="1">
      <c r="A4" s="3">
        <v>2</v>
      </c>
      <c r="B4" s="11" t="s">
        <v>51</v>
      </c>
      <c r="C4" s="4"/>
      <c r="D4" s="1" t="s">
        <v>8</v>
      </c>
      <c r="E4" s="9">
        <v>2.0212962962962962E-3</v>
      </c>
      <c r="F4" s="9">
        <v>3.074421296296296E-3</v>
      </c>
      <c r="G4" s="10">
        <f>E4+F4</f>
        <v>5.0957175925925927E-3</v>
      </c>
      <c r="H4" s="8" t="s">
        <v>71</v>
      </c>
    </row>
  </sheetData>
  <sortState ref="A3:H4">
    <sortCondition ref="G3:G4"/>
  </sortState>
  <mergeCells count="1">
    <mergeCell ref="A1:H1"/>
  </mergeCells>
  <dataValidations count="1">
    <dataValidation type="list" allowBlank="1" showInputMessage="1" showErrorMessage="1" sqref="D3:D4">
      <formula1>"K,M"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A5" sqref="A5"/>
    </sheetView>
  </sheetViews>
  <sheetFormatPr defaultRowHeight="15"/>
  <cols>
    <col min="2" max="2" width="28.7109375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14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30</v>
      </c>
      <c r="F2" s="5" t="s">
        <v>31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48</v>
      </c>
      <c r="C3" s="4"/>
      <c r="D3" s="1" t="s">
        <v>8</v>
      </c>
      <c r="E3" s="9">
        <v>4.2649305555555557E-3</v>
      </c>
      <c r="F3" s="9">
        <v>5.9729166666666672E-3</v>
      </c>
      <c r="G3" s="10">
        <f>E3+F3</f>
        <v>1.0237847222222223E-2</v>
      </c>
      <c r="H3" s="8" t="s">
        <v>70</v>
      </c>
    </row>
    <row r="4" spans="1:8" ht="24.95" customHeight="1">
      <c r="A4" s="3">
        <v>2</v>
      </c>
      <c r="B4" s="11" t="s">
        <v>47</v>
      </c>
      <c r="C4" s="4"/>
      <c r="D4" s="1" t="s">
        <v>8</v>
      </c>
      <c r="E4" s="9">
        <v>5.5306712962962966E-3</v>
      </c>
      <c r="F4" s="9">
        <v>4.7344907407407414E-3</v>
      </c>
      <c r="G4" s="10">
        <f>E4+F4</f>
        <v>1.0265162037037038E-2</v>
      </c>
      <c r="H4" s="8" t="s">
        <v>71</v>
      </c>
    </row>
  </sheetData>
  <sortState ref="A3:H4">
    <sortCondition ref="G3:G4"/>
  </sortState>
  <mergeCells count="1">
    <mergeCell ref="A1:H1"/>
  </mergeCells>
  <dataValidations count="1">
    <dataValidation type="list" allowBlank="1" showInputMessage="1" showErrorMessage="1" sqref="D3:D4">
      <formula1>"K,M"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H4" sqref="H4"/>
    </sheetView>
  </sheetViews>
  <sheetFormatPr defaultRowHeight="15"/>
  <cols>
    <col min="2" max="2" width="31.42578125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15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30</v>
      </c>
      <c r="F2" s="5" t="s">
        <v>31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52</v>
      </c>
      <c r="C3" s="4"/>
      <c r="D3" s="1" t="s">
        <v>6</v>
      </c>
      <c r="E3" s="9">
        <v>4.0078703703703708E-3</v>
      </c>
      <c r="F3" s="9">
        <v>4.3849537037037034E-3</v>
      </c>
      <c r="G3" s="10">
        <f t="shared" ref="G3" si="0">E3+F3</f>
        <v>8.3928240740740734E-3</v>
      </c>
      <c r="H3" s="8" t="s">
        <v>70</v>
      </c>
    </row>
  </sheetData>
  <sortState ref="A3:H6">
    <sortCondition ref="G3:G6"/>
  </sortState>
  <mergeCells count="1">
    <mergeCell ref="A1:H1"/>
  </mergeCells>
  <dataValidations count="1">
    <dataValidation type="list" allowBlank="1" showInputMessage="1" showErrorMessage="1" sqref="D3">
      <formula1>"K,M"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Normal="100" workbookViewId="0">
      <selection activeCell="H4" sqref="H4"/>
    </sheetView>
  </sheetViews>
  <sheetFormatPr defaultRowHeight="15"/>
  <cols>
    <col min="2" max="2" width="28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16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5</v>
      </c>
      <c r="F2" s="5" t="s">
        <v>32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53</v>
      </c>
      <c r="C3" s="4"/>
      <c r="D3" s="1" t="s">
        <v>8</v>
      </c>
      <c r="E3" s="9">
        <v>8.8888888888888889E-3</v>
      </c>
      <c r="F3" s="9">
        <v>6.318402777777777E-3</v>
      </c>
      <c r="G3" s="10">
        <f t="shared" ref="G3" si="0">E3+F3</f>
        <v>1.5207291666666666E-2</v>
      </c>
      <c r="H3" s="8" t="s">
        <v>70</v>
      </c>
    </row>
  </sheetData>
  <mergeCells count="1">
    <mergeCell ref="A1:H1"/>
  </mergeCells>
  <dataValidations count="1">
    <dataValidation type="list" allowBlank="1" showInputMessage="1" showErrorMessage="1" sqref="D3">
      <formula1>"K,M"</formula1>
    </dataValidation>
  </dataValidations>
  <pageMargins left="0.70866141732283472" right="0.70866141732283472" top="0.55118110236220474" bottom="0.74803149606299213" header="0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H4" sqref="H4"/>
    </sheetView>
  </sheetViews>
  <sheetFormatPr defaultRowHeight="15"/>
  <cols>
    <col min="2" max="2" width="27.85546875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33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5</v>
      </c>
      <c r="F2" s="5" t="s">
        <v>32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54</v>
      </c>
      <c r="C3" s="4"/>
      <c r="D3" s="1" t="s">
        <v>8</v>
      </c>
      <c r="E3" s="9">
        <v>8.0300925925925921E-3</v>
      </c>
      <c r="F3" s="9">
        <v>5.5487268518518524E-3</v>
      </c>
      <c r="G3" s="10">
        <f t="shared" ref="G3" si="0">E3+F3</f>
        <v>1.3578819444444445E-2</v>
      </c>
      <c r="H3" s="8" t="s">
        <v>70</v>
      </c>
    </row>
  </sheetData>
  <sortState ref="A3:H11">
    <sortCondition ref="E3:E11"/>
  </sortState>
  <mergeCells count="1">
    <mergeCell ref="A1:H1"/>
  </mergeCells>
  <dataValidations count="1">
    <dataValidation type="list" allowBlank="1" showInputMessage="1" showErrorMessage="1" sqref="D3">
      <formula1>"K,M"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"/>
  <sheetViews>
    <sheetView zoomScaleNormal="100" workbookViewId="0">
      <selection activeCell="H3" sqref="H3"/>
    </sheetView>
  </sheetViews>
  <sheetFormatPr defaultRowHeight="15"/>
  <cols>
    <col min="2" max="2" width="26.42578125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34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5</v>
      </c>
      <c r="F2" s="5" t="s">
        <v>32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61</v>
      </c>
      <c r="C3" s="4"/>
      <c r="D3" s="1" t="s">
        <v>8</v>
      </c>
      <c r="E3" s="9">
        <v>8.9731481481481485E-3</v>
      </c>
      <c r="F3" s="9">
        <v>5.4726851851851846E-3</v>
      </c>
      <c r="G3" s="10">
        <f t="shared" ref="G3:G4" si="0">E3+F3</f>
        <v>1.4445833333333333E-2</v>
      </c>
      <c r="H3" s="8" t="s">
        <v>70</v>
      </c>
    </row>
    <row r="4" spans="1:8" ht="24.95" customHeight="1">
      <c r="A4" s="3">
        <v>2</v>
      </c>
      <c r="B4" s="11" t="s">
        <v>69</v>
      </c>
      <c r="C4" s="4"/>
      <c r="D4" s="1" t="s">
        <v>8</v>
      </c>
      <c r="E4" s="9">
        <v>7.3263888888888892E-3</v>
      </c>
      <c r="F4" s="9"/>
      <c r="G4" s="10">
        <f t="shared" si="0"/>
        <v>7.3263888888888892E-3</v>
      </c>
      <c r="H4" s="8"/>
    </row>
  </sheetData>
  <mergeCells count="1">
    <mergeCell ref="A1:H1"/>
  </mergeCells>
  <dataValidations count="1">
    <dataValidation type="list" allowBlank="1" showInputMessage="1" showErrorMessage="1" sqref="D3:D4">
      <formula1>"K,M"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F11" sqref="F11"/>
    </sheetView>
  </sheetViews>
  <sheetFormatPr defaultRowHeight="15"/>
  <cols>
    <col min="1" max="1" width="5" customWidth="1"/>
    <col min="2" max="2" width="33.140625" style="12" customWidth="1"/>
    <col min="3" max="3" width="14.28515625" style="7" customWidth="1"/>
    <col min="4" max="4" width="7.42578125" customWidth="1"/>
    <col min="5" max="5" width="18.85546875" customWidth="1"/>
    <col min="6" max="6" width="17" customWidth="1"/>
    <col min="7" max="7" width="19.42578125" customWidth="1"/>
    <col min="8" max="8" width="12.7109375" customWidth="1"/>
  </cols>
  <sheetData>
    <row r="1" spans="1:8" ht="24.75" customHeight="1">
      <c r="A1" s="13" t="s">
        <v>18</v>
      </c>
      <c r="B1" s="13"/>
      <c r="C1" s="13"/>
      <c r="D1" s="13"/>
      <c r="E1" s="13"/>
      <c r="F1" s="13"/>
      <c r="G1" s="13"/>
      <c r="H1" s="13"/>
    </row>
    <row r="2" spans="1:8" ht="63.7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19</v>
      </c>
      <c r="F2" s="5" t="s">
        <v>20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35</v>
      </c>
      <c r="C3" s="4"/>
      <c r="D3" s="1" t="s">
        <v>8</v>
      </c>
      <c r="E3" s="9">
        <v>8.244212962962963E-4</v>
      </c>
      <c r="F3" s="9">
        <v>7.53125E-4</v>
      </c>
      <c r="G3" s="10">
        <f t="shared" ref="G3:G4" si="0">E3+F3</f>
        <v>1.5775462962962963E-3</v>
      </c>
      <c r="H3" s="8" t="s">
        <v>70</v>
      </c>
    </row>
    <row r="4" spans="1:8" ht="24.95" customHeight="1">
      <c r="A4" s="3">
        <v>2</v>
      </c>
      <c r="B4" s="11" t="s">
        <v>60</v>
      </c>
      <c r="C4" s="4"/>
      <c r="D4" s="1" t="s">
        <v>8</v>
      </c>
      <c r="E4" s="9">
        <v>9.4050925925925931E-4</v>
      </c>
      <c r="F4" s="9">
        <v>6.8055555555555545E-4</v>
      </c>
      <c r="G4" s="10">
        <f t="shared" si="0"/>
        <v>1.6210648148148148E-3</v>
      </c>
      <c r="H4" s="8" t="s">
        <v>71</v>
      </c>
    </row>
  </sheetData>
  <mergeCells count="1">
    <mergeCell ref="A1:H1"/>
  </mergeCells>
  <dataValidations count="1">
    <dataValidation type="list" allowBlank="1" showInputMessage="1" showErrorMessage="1" sqref="D3:D4">
      <formula1>"K,M"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A6" sqref="A6"/>
    </sheetView>
  </sheetViews>
  <sheetFormatPr defaultRowHeight="15"/>
  <cols>
    <col min="1" max="1" width="8" customWidth="1"/>
    <col min="2" max="2" width="30.5703125" customWidth="1"/>
    <col min="3" max="3" width="13.85546875" customWidth="1"/>
    <col min="4" max="4" width="12.140625" customWidth="1"/>
    <col min="5" max="5" width="15.7109375" customWidth="1"/>
    <col min="6" max="6" width="18.85546875" customWidth="1"/>
    <col min="7" max="7" width="14.7109375" customWidth="1"/>
    <col min="8" max="8" width="15" customWidth="1"/>
  </cols>
  <sheetData>
    <row r="1" spans="1:8" ht="26.25">
      <c r="A1" s="13" t="s">
        <v>22</v>
      </c>
      <c r="B1" s="13"/>
      <c r="C1" s="13"/>
      <c r="D1" s="13"/>
      <c r="E1" s="13"/>
      <c r="F1" s="13"/>
      <c r="G1" s="13"/>
      <c r="H1" s="13"/>
    </row>
    <row r="2" spans="1:8" ht="50.2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19</v>
      </c>
      <c r="F2" s="5" t="s">
        <v>20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56</v>
      </c>
      <c r="C3" s="4"/>
      <c r="D3" s="1" t="s">
        <v>6</v>
      </c>
      <c r="E3" s="9">
        <v>6.7986111111111112E-4</v>
      </c>
      <c r="F3" s="9">
        <v>7.0972222222222226E-4</v>
      </c>
      <c r="G3" s="10">
        <f>E3+F3</f>
        <v>1.3895833333333334E-3</v>
      </c>
      <c r="H3" s="8" t="s">
        <v>70</v>
      </c>
    </row>
    <row r="4" spans="1:8" ht="24.95" customHeight="1">
      <c r="A4" s="3">
        <v>2</v>
      </c>
      <c r="B4" s="11" t="s">
        <v>36</v>
      </c>
      <c r="C4" s="4"/>
      <c r="D4" s="1" t="s">
        <v>6</v>
      </c>
      <c r="E4" s="9">
        <v>1.0560185185185184E-3</v>
      </c>
      <c r="F4" s="9">
        <v>7.5451388888888888E-4</v>
      </c>
      <c r="G4" s="10">
        <f>E4+F4</f>
        <v>1.8105324074074074E-3</v>
      </c>
      <c r="H4" s="8" t="s">
        <v>71</v>
      </c>
    </row>
  </sheetData>
  <sortState ref="A3:H4">
    <sortCondition ref="G3:G4"/>
  </sortState>
  <mergeCells count="1">
    <mergeCell ref="A1:H1"/>
  </mergeCells>
  <dataValidations count="1">
    <dataValidation type="list" allowBlank="1" showInputMessage="1" showErrorMessage="1" sqref="D3:D4">
      <formula1>"K,M"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A6" sqref="A6"/>
    </sheetView>
  </sheetViews>
  <sheetFormatPr defaultRowHeight="15"/>
  <cols>
    <col min="1" max="1" width="7.5703125" customWidth="1"/>
    <col min="2" max="2" width="28" customWidth="1"/>
    <col min="3" max="3" width="13" customWidth="1"/>
    <col min="4" max="4" width="10.7109375" customWidth="1"/>
    <col min="5" max="5" width="16.85546875" customWidth="1"/>
    <col min="6" max="6" width="17" customWidth="1"/>
    <col min="7" max="7" width="15.85546875" customWidth="1"/>
    <col min="8" max="8" width="16.140625" customWidth="1"/>
  </cols>
  <sheetData>
    <row r="1" spans="1:8" ht="26.25">
      <c r="A1" s="13" t="s">
        <v>21</v>
      </c>
      <c r="B1" s="13"/>
      <c r="C1" s="13"/>
      <c r="D1" s="13"/>
      <c r="E1" s="13"/>
      <c r="F1" s="13"/>
      <c r="G1" s="13"/>
      <c r="H1" s="13"/>
    </row>
    <row r="2" spans="1:8" ht="30">
      <c r="A2" s="2" t="s">
        <v>0</v>
      </c>
      <c r="B2" s="8" t="s">
        <v>7</v>
      </c>
      <c r="C2" s="6" t="s">
        <v>4</v>
      </c>
      <c r="D2" s="4" t="s">
        <v>2</v>
      </c>
      <c r="E2" s="5" t="s">
        <v>19</v>
      </c>
      <c r="F2" s="5" t="s">
        <v>20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67</v>
      </c>
      <c r="C3" s="4"/>
      <c r="D3" s="1" t="s">
        <v>8</v>
      </c>
      <c r="E3" s="9">
        <v>6.8900462962962958E-4</v>
      </c>
      <c r="F3" s="9">
        <v>6.0810185185185186E-4</v>
      </c>
      <c r="G3" s="10">
        <f>E3+F3</f>
        <v>1.2971064814814815E-3</v>
      </c>
      <c r="H3" s="8" t="s">
        <v>70</v>
      </c>
    </row>
    <row r="4" spans="1:8" ht="24.95" customHeight="1">
      <c r="A4" s="3">
        <v>2</v>
      </c>
      <c r="B4" s="11" t="s">
        <v>46</v>
      </c>
      <c r="C4" s="4"/>
      <c r="D4" s="1" t="s">
        <v>8</v>
      </c>
      <c r="E4" s="9">
        <v>6.5578703703703708E-4</v>
      </c>
      <c r="F4" s="9">
        <v>6.6076388888888879E-4</v>
      </c>
      <c r="G4" s="10">
        <f>E4+F4</f>
        <v>1.3165509259259259E-3</v>
      </c>
      <c r="H4" s="8" t="s">
        <v>71</v>
      </c>
    </row>
    <row r="5" spans="1:8" ht="24.95" customHeight="1">
      <c r="A5" s="3">
        <v>3</v>
      </c>
      <c r="B5" s="11" t="s">
        <v>64</v>
      </c>
      <c r="C5" s="4"/>
      <c r="D5" s="1" t="s">
        <v>8</v>
      </c>
      <c r="E5" s="9">
        <v>1.3002314814814814E-3</v>
      </c>
      <c r="F5" s="9">
        <v>7.9027777777777777E-4</v>
      </c>
      <c r="G5" s="10">
        <f>E5+F5</f>
        <v>2.090509259259259E-3</v>
      </c>
      <c r="H5" s="8" t="s">
        <v>72</v>
      </c>
    </row>
  </sheetData>
  <sortState ref="A3:H5">
    <sortCondition ref="G3:G5"/>
  </sortState>
  <mergeCells count="1">
    <mergeCell ref="A1:H1"/>
  </mergeCells>
  <dataValidations count="1">
    <dataValidation type="list" allowBlank="1" showInputMessage="1" showErrorMessage="1" sqref="D3:D5">
      <formula1>"K,M"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A4" sqref="A4:XFD9"/>
    </sheetView>
  </sheetViews>
  <sheetFormatPr defaultRowHeight="15"/>
  <cols>
    <col min="2" max="2" width="22.42578125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23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24</v>
      </c>
      <c r="F2" s="5" t="s">
        <v>25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41</v>
      </c>
      <c r="C3" s="4"/>
      <c r="D3" s="1" t="s">
        <v>6</v>
      </c>
      <c r="E3" s="9">
        <v>1.5375E-3</v>
      </c>
      <c r="F3" s="9">
        <v>1.4415509259259258E-3</v>
      </c>
      <c r="G3" s="10">
        <f t="shared" ref="G3" si="0">E3+F3</f>
        <v>2.9790509259259258E-3</v>
      </c>
      <c r="H3" s="8"/>
    </row>
  </sheetData>
  <mergeCells count="1">
    <mergeCell ref="A1:H1"/>
  </mergeCells>
  <dataValidations count="1">
    <dataValidation type="list" allowBlank="1" showInputMessage="1" showErrorMessage="1" sqref="D3">
      <formula1>"K,M"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A6" sqref="A6"/>
    </sheetView>
  </sheetViews>
  <sheetFormatPr defaultRowHeight="15"/>
  <cols>
    <col min="2" max="2" width="24.42578125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26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24</v>
      </c>
      <c r="F2" s="5" t="s">
        <v>25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58</v>
      </c>
      <c r="C3" s="4"/>
      <c r="D3" s="1" t="s">
        <v>8</v>
      </c>
      <c r="E3" s="9">
        <v>1.2253472222222221E-3</v>
      </c>
      <c r="F3" s="9">
        <v>1.3592592592592591E-3</v>
      </c>
      <c r="G3" s="10">
        <f>E3+F3</f>
        <v>2.5846064814814811E-3</v>
      </c>
      <c r="H3" s="8" t="s">
        <v>70</v>
      </c>
    </row>
    <row r="4" spans="1:8" ht="24.95" customHeight="1">
      <c r="A4" s="3">
        <v>2</v>
      </c>
      <c r="B4" s="11" t="s">
        <v>65</v>
      </c>
      <c r="C4" s="4"/>
      <c r="D4" s="1" t="s">
        <v>8</v>
      </c>
      <c r="E4" s="9">
        <v>1.4771990740740741E-3</v>
      </c>
      <c r="F4" s="9">
        <v>1.5320601851851851E-3</v>
      </c>
      <c r="G4" s="10">
        <f>E4+F4</f>
        <v>3.0092592592592593E-3</v>
      </c>
      <c r="H4" s="8" t="s">
        <v>71</v>
      </c>
    </row>
    <row r="5" spans="1:8" ht="24.95" customHeight="1">
      <c r="A5" s="3">
        <v>3</v>
      </c>
      <c r="B5" s="11" t="s">
        <v>37</v>
      </c>
      <c r="C5" s="4"/>
      <c r="D5" s="1" t="s">
        <v>8</v>
      </c>
      <c r="E5" s="9">
        <v>2.5723379629629629E-3</v>
      </c>
      <c r="F5" s="9">
        <v>1.6724537037037036E-3</v>
      </c>
      <c r="G5" s="10">
        <f>E5+F5</f>
        <v>4.2447916666666667E-3</v>
      </c>
      <c r="H5" s="8" t="s">
        <v>72</v>
      </c>
    </row>
  </sheetData>
  <sortState ref="A3:H5">
    <sortCondition ref="G3:G5"/>
  </sortState>
  <mergeCells count="1">
    <mergeCell ref="A1:H1"/>
  </mergeCells>
  <dataValidations count="1">
    <dataValidation type="list" allowBlank="1" showInputMessage="1" showErrorMessage="1" sqref="D3:D5">
      <formula1>"K,M"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A6" sqref="A6:XFD10"/>
    </sheetView>
  </sheetViews>
  <sheetFormatPr defaultRowHeight="15"/>
  <cols>
    <col min="2" max="2" width="28.7109375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10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24</v>
      </c>
      <c r="F2" s="5" t="s">
        <v>25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38</v>
      </c>
      <c r="C3" s="4"/>
      <c r="D3" s="1" t="s">
        <v>6</v>
      </c>
      <c r="E3" s="9">
        <v>1.1068287037037038E-3</v>
      </c>
      <c r="F3" s="9">
        <v>1.3836805555555555E-3</v>
      </c>
      <c r="G3" s="10">
        <f t="shared" ref="G3:G5" si="0">E3+F3</f>
        <v>2.4905092592592592E-3</v>
      </c>
      <c r="H3" s="8" t="s">
        <v>70</v>
      </c>
    </row>
    <row r="4" spans="1:8" ht="24.95" customHeight="1">
      <c r="A4" s="3">
        <v>2</v>
      </c>
      <c r="B4" s="11" t="s">
        <v>39</v>
      </c>
      <c r="C4" s="4"/>
      <c r="D4" s="1" t="s">
        <v>6</v>
      </c>
      <c r="E4" s="9">
        <v>1.2123842592592592E-3</v>
      </c>
      <c r="F4" s="9">
        <v>1.5813657407407406E-3</v>
      </c>
      <c r="G4" s="10">
        <f t="shared" si="0"/>
        <v>2.7937499999999998E-3</v>
      </c>
      <c r="H4" s="8" t="s">
        <v>71</v>
      </c>
    </row>
    <row r="5" spans="1:8" ht="24.95" customHeight="1">
      <c r="A5" s="3">
        <v>3</v>
      </c>
      <c r="B5" s="11" t="s">
        <v>40</v>
      </c>
      <c r="C5" s="4"/>
      <c r="D5" s="1" t="s">
        <v>6</v>
      </c>
      <c r="E5" s="9">
        <v>1.2753472222222222E-3</v>
      </c>
      <c r="F5" s="9">
        <v>1.5957175925925924E-3</v>
      </c>
      <c r="G5" s="10">
        <f t="shared" si="0"/>
        <v>2.8710648148148146E-3</v>
      </c>
      <c r="H5" s="8" t="s">
        <v>72</v>
      </c>
    </row>
  </sheetData>
  <sortState ref="A3:H12">
    <sortCondition ref="E3:E12"/>
  </sortState>
  <mergeCells count="1">
    <mergeCell ref="A1:H1"/>
  </mergeCells>
  <dataValidations count="1">
    <dataValidation type="list" allowBlank="1" showInputMessage="1" showErrorMessage="1" sqref="D3:D5">
      <formula1>"K,M"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H4" sqref="H4"/>
    </sheetView>
  </sheetViews>
  <sheetFormatPr defaultRowHeight="15"/>
  <cols>
    <col min="2" max="2" width="22.42578125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27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28</v>
      </c>
      <c r="F2" s="5" t="s">
        <v>29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57</v>
      </c>
      <c r="C3" s="4"/>
      <c r="D3" s="1" t="s">
        <v>6</v>
      </c>
      <c r="E3" s="9">
        <v>2.6012731481481481E-3</v>
      </c>
      <c r="F3" s="9">
        <v>3.0728009259259254E-3</v>
      </c>
      <c r="G3" s="10">
        <f t="shared" ref="G3" si="0">E3+F3</f>
        <v>5.6740740740740736E-3</v>
      </c>
      <c r="H3" s="8" t="s">
        <v>70</v>
      </c>
    </row>
  </sheetData>
  <mergeCells count="1">
    <mergeCell ref="A1:H1"/>
  </mergeCells>
  <dataValidations count="1">
    <dataValidation type="list" allowBlank="1" showInputMessage="1" showErrorMessage="1" sqref="D3">
      <formula1>"K,M"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I13" sqref="I13"/>
    </sheetView>
  </sheetViews>
  <sheetFormatPr defaultRowHeight="15"/>
  <cols>
    <col min="2" max="2" width="28.85546875" customWidth="1"/>
    <col min="3" max="3" width="19" customWidth="1"/>
    <col min="4" max="4" width="11.5703125" customWidth="1"/>
    <col min="5" max="5" width="19.85546875" customWidth="1"/>
    <col min="6" max="6" width="18" customWidth="1"/>
    <col min="7" max="7" width="17.5703125" customWidth="1"/>
    <col min="8" max="8" width="15.28515625" customWidth="1"/>
  </cols>
  <sheetData>
    <row r="1" spans="1:8" ht="26.25">
      <c r="A1" s="13" t="s">
        <v>11</v>
      </c>
      <c r="B1" s="13"/>
      <c r="C1" s="13"/>
      <c r="D1" s="13"/>
      <c r="E1" s="13"/>
      <c r="F1" s="13"/>
      <c r="G1" s="13"/>
      <c r="H1" s="13"/>
    </row>
    <row r="2" spans="1:8" ht="55.5" customHeight="1">
      <c r="A2" s="2" t="s">
        <v>0</v>
      </c>
      <c r="B2" s="8" t="s">
        <v>7</v>
      </c>
      <c r="C2" s="6" t="s">
        <v>4</v>
      </c>
      <c r="D2" s="4" t="s">
        <v>2</v>
      </c>
      <c r="E2" s="5" t="s">
        <v>28</v>
      </c>
      <c r="F2" s="5" t="s">
        <v>29</v>
      </c>
      <c r="G2" s="8" t="s">
        <v>1</v>
      </c>
      <c r="H2" s="8" t="s">
        <v>3</v>
      </c>
    </row>
    <row r="3" spans="1:8" ht="24.95" customHeight="1">
      <c r="A3" s="3">
        <v>1</v>
      </c>
      <c r="B3" s="11" t="s">
        <v>49</v>
      </c>
      <c r="C3" s="4"/>
      <c r="D3" s="1" t="s">
        <v>8</v>
      </c>
      <c r="E3" s="9">
        <v>2.5965277777777779E-3</v>
      </c>
      <c r="F3" s="9">
        <v>3.4418981481481484E-3</v>
      </c>
      <c r="G3" s="10">
        <f>E3+F3</f>
        <v>6.0384259259259263E-3</v>
      </c>
      <c r="H3" s="8" t="s">
        <v>70</v>
      </c>
    </row>
    <row r="4" spans="1:8" ht="24.95" customHeight="1">
      <c r="A4" s="3">
        <v>3</v>
      </c>
      <c r="B4" s="11" t="s">
        <v>59</v>
      </c>
      <c r="C4" s="4"/>
      <c r="D4" s="1" t="s">
        <v>8</v>
      </c>
      <c r="E4" s="9">
        <v>2.4438657407407408E-3</v>
      </c>
      <c r="F4" s="9">
        <v>3.6831018518518519E-3</v>
      </c>
      <c r="G4" s="10">
        <f>E4+F4</f>
        <v>6.1269675925925927E-3</v>
      </c>
      <c r="H4" s="8" t="s">
        <v>71</v>
      </c>
    </row>
    <row r="5" spans="1:8" ht="24.95" customHeight="1">
      <c r="A5" s="3">
        <v>2</v>
      </c>
      <c r="B5" s="11" t="s">
        <v>50</v>
      </c>
      <c r="C5" s="4"/>
      <c r="D5" s="1" t="s">
        <v>8</v>
      </c>
      <c r="E5" s="9">
        <v>2.5365740740740743E-3</v>
      </c>
      <c r="F5" s="9">
        <v>4.2839120370370375E-3</v>
      </c>
      <c r="G5" s="10">
        <f>E5+F5</f>
        <v>6.8204861111111122E-3</v>
      </c>
      <c r="H5" s="8" t="s">
        <v>72</v>
      </c>
    </row>
  </sheetData>
  <sortState ref="A3:H5">
    <sortCondition ref="G3:G5"/>
  </sortState>
  <mergeCells count="1">
    <mergeCell ref="A1:H1"/>
  </mergeCells>
  <dataValidations count="1">
    <dataValidation type="list" allowBlank="1" showInputMessage="1" showErrorMessage="1" sqref="D3:D5">
      <formula1>"K,M"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2011K</vt:lpstr>
      <vt:lpstr>2011M</vt:lpstr>
      <vt:lpstr>2010K</vt:lpstr>
      <vt:lpstr>2010M</vt:lpstr>
      <vt:lpstr>2009K</vt:lpstr>
      <vt:lpstr>2009M</vt:lpstr>
      <vt:lpstr>2008 K</vt:lpstr>
      <vt:lpstr>2007 K</vt:lpstr>
      <vt:lpstr>2007 M</vt:lpstr>
      <vt:lpstr>2006 K</vt:lpstr>
      <vt:lpstr>2008 M</vt:lpstr>
      <vt:lpstr>2006 M</vt:lpstr>
      <vt:lpstr>2005 M</vt:lpstr>
      <vt:lpstr>2004 K</vt:lpstr>
      <vt:lpstr>2003 M</vt:lpstr>
      <vt:lpstr>2002 M</vt:lpstr>
      <vt:lpstr>OPEN M</vt:lpstr>
    </vt:vector>
  </TitlesOfParts>
  <Company>Straż Graniczna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Żółtowski Daniel</dc:creator>
  <cp:lastModifiedBy>Daniel</cp:lastModifiedBy>
  <cp:lastPrinted>2018-06-09T07:14:14Z</cp:lastPrinted>
  <dcterms:created xsi:type="dcterms:W3CDTF">2015-04-22T11:40:14Z</dcterms:created>
  <dcterms:modified xsi:type="dcterms:W3CDTF">2018-06-09T13:05:39Z</dcterms:modified>
</cp:coreProperties>
</file>